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<sst xmlns="http://schemas.openxmlformats.org/spreadsheetml/2006/main" count="392" uniqueCount="239">
  <si>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</si>
  <si>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</si>
  <si>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</si>
  <si>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</si>
  <si>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</si>
  <si>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</si>
  <si>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</si>
  <si>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</si>
  <si>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</si>
  <si>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</si>
  <si>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</si>
  <si>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</si>
  <si>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</si>
  <si>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</si>
  <si>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</si>
  <si>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</si>
  <si>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</si>
  <si>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</si>
  <si>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</si>
  <si>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</si>
  <si>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ikimokyklinio ugdymo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</si>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</sst>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topLeftCell="A42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30</v>
      </c>
      <c r="L29" s="32" t="s">
        <v>30</v>
      </c>
      <c r="M29" s="30"/>
    </row>
    <row r="30" spans="1:13">
      <c r="A30" s="170" t="s">
        <v>31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32</v>
      </c>
      <c r="M30" s="46"/>
    </row>
    <row r="31" spans="1:13" ht="27" customHeight="1">
      <c r="A31" s="155" t="s">
        <v>33</v>
      </c>
      <c r="B31" s="156"/>
      <c r="C31" s="156"/>
      <c r="D31" s="156"/>
      <c r="E31" s="156"/>
      <c r="F31" s="156"/>
      <c r="G31" s="159" t="s">
        <v>34</v>
      </c>
      <c r="H31" s="161" t="s">
        <v>35</v>
      </c>
      <c r="I31" s="163" t="s">
        <v>36</v>
      </c>
      <c r="J31" s="164"/>
      <c r="K31" s="165" t="s">
        <v>37</v>
      </c>
      <c r="L31" s="167" t="s">
        <v>38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39</v>
      </c>
      <c r="J32" s="48" t="s">
        <v>40</v>
      </c>
      <c r="K32" s="166"/>
      <c r="L32" s="168"/>
    </row>
    <row r="33" spans="1:15">
      <c r="A33" s="175" t="s">
        <v>41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6400</v>
      </c>
      <c r="J34" s="116">
        <f>SUM(J35+J46+J65+J86+J93+J113+J139+J158+J168)</f>
        <v>6400</v>
      </c>
      <c r="K34" s="117">
        <f>SUM(K35+K46+K65+K86+K93+K113+K139+K158+K168)</f>
        <v>6442</v>
      </c>
      <c r="L34" s="116">
        <f>SUM(L35+L46+L65+L86+L93+L113+L139+L158+L168)</f>
        <v>6442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4800</v>
      </c>
      <c r="J35" s="116">
        <f>SUM(J36+J42)</f>
        <v>4800</v>
      </c>
      <c r="K35" s="118">
        <f>SUM(K36+K42)</f>
        <v>4800</v>
      </c>
      <c r="L35" s="119">
        <f>SUM(L36+L42)</f>
        <v>4800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4700</v>
      </c>
      <c r="J36" s="116">
        <f>SUM(J37)</f>
        <v>4700</v>
      </c>
      <c r="K36" s="117">
        <f>SUM(K37)</f>
        <v>4700</v>
      </c>
      <c r="L36" s="116">
        <f>SUM(L37)</f>
        <v>4700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4700</v>
      </c>
      <c r="J37" s="116">
        <f t="shared" ref="J37:L38" si="0">SUM(J38)</f>
        <v>4700</v>
      </c>
      <c r="K37" s="116">
        <f t="shared" si="0"/>
        <v>4700</v>
      </c>
      <c r="L37" s="116">
        <f t="shared" si="0"/>
        <v>4700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4700</v>
      </c>
      <c r="J38" s="117">
        <f t="shared" si="0"/>
        <v>4700</v>
      </c>
      <c r="K38" s="117">
        <f t="shared" si="0"/>
        <v>4700</v>
      </c>
      <c r="L38" s="117">
        <f t="shared" si="0"/>
        <v>4700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4700</v>
      </c>
      <c r="J39" s="121">
        <v>4700</v>
      </c>
      <c r="K39" s="121">
        <v>4700</v>
      </c>
      <c r="L39" s="121">
        <v>4700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100</v>
      </c>
      <c r="J42" s="116">
        <f t="shared" si="1"/>
        <v>100</v>
      </c>
      <c r="K42" s="117">
        <f t="shared" si="1"/>
        <v>100</v>
      </c>
      <c r="L42" s="116">
        <f t="shared" si="1"/>
        <v>100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100</v>
      </c>
      <c r="J43" s="116">
        <f t="shared" si="1"/>
        <v>100</v>
      </c>
      <c r="K43" s="116">
        <f t="shared" si="1"/>
        <v>100</v>
      </c>
      <c r="L43" s="116">
        <f t="shared" si="1"/>
        <v>100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100</v>
      </c>
      <c r="J44" s="116">
        <f t="shared" si="1"/>
        <v>100</v>
      </c>
      <c r="K44" s="116">
        <f t="shared" si="1"/>
        <v>100</v>
      </c>
      <c r="L44" s="116">
        <f t="shared" si="1"/>
        <v>100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100</v>
      </c>
      <c r="J45" s="121">
        <v>100</v>
      </c>
      <c r="K45" s="121">
        <v>100</v>
      </c>
      <c r="L45" s="121">
        <v>100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1600</v>
      </c>
      <c r="J46" s="124">
        <f t="shared" si="2"/>
        <v>1600</v>
      </c>
      <c r="K46" s="123">
        <f t="shared" si="2"/>
        <v>1642</v>
      </c>
      <c r="L46" s="123">
        <f t="shared" si="2"/>
        <v>1642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1600</v>
      </c>
      <c r="J47" s="117">
        <f t="shared" si="2"/>
        <v>1600</v>
      </c>
      <c r="K47" s="116">
        <f t="shared" si="2"/>
        <v>1642</v>
      </c>
      <c r="L47" s="117">
        <f t="shared" si="2"/>
        <v>1642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1600</v>
      </c>
      <c r="J48" s="117">
        <f t="shared" si="2"/>
        <v>1600</v>
      </c>
      <c r="K48" s="119">
        <f t="shared" si="2"/>
        <v>1642</v>
      </c>
      <c r="L48" s="119">
        <f t="shared" si="2"/>
        <v>1642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1600</v>
      </c>
      <c r="J49" s="125">
        <f>SUM(J50:J64)</f>
        <v>1600</v>
      </c>
      <c r="K49" s="126">
        <f>SUM(K50:K64)</f>
        <v>1642</v>
      </c>
      <c r="L49" s="126">
        <f>SUM(L50:L64)</f>
        <v>1642</v>
      </c>
    </row>
    <row r="50" spans="1:12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200</v>
      </c>
      <c r="J50" s="121">
        <v>200</v>
      </c>
      <c r="K50" s="121">
        <v>200</v>
      </c>
      <c r="L50" s="121">
        <v>200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1400</v>
      </c>
      <c r="J64" s="121">
        <v>1400</v>
      </c>
      <c r="K64" s="121">
        <v>1442</v>
      </c>
      <c r="L64" s="121">
        <v>1442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6400</v>
      </c>
      <c r="J368" s="131">
        <f>SUM(J34+J184)</f>
        <v>6400</v>
      </c>
      <c r="K368" s="131">
        <f>SUM(K34+K184)</f>
        <v>6442</v>
      </c>
      <c r="L368" s="131">
        <f>SUM(L34+L184)</f>
        <v>6442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2022-10-03T10:59:50Z</dcterms:modified>
  <cp:category/>
</cp:coreProperties>
</file>